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<sst xmlns="http://schemas.openxmlformats.org/spreadsheetml/2006/main" count="119" uniqueCount="88">
  <si>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</si>
  <si>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</si>
  <si>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</si>
  <si>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</si>
  <si>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</si>
  <si>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</si>
  <si>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</si>
  <si>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</si>
  <si>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</si>
  <si>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</si>
  <si>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</si>
  <si>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</si>
  <si>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</si>
  <si>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</si>
  <si>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</si>
  <si>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</si>
  <si>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</si>
  <si>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</si>
  <si>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</si>
  <si>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</si>
  <si>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</si>
  <si>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</si>
  <si>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</si>
  <si>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</si>
  <si>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</si>
  <si>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</si>
  <si>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</si>
  <si>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</si>
  <si>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</si>
  <si>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</si>
  <si>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</si>
  <si>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</si>
  <si>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</si>
  <si>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</si>
  <si>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</si>
  <si>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</si>
  <si>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</si>
  <si>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</si>
  <si>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</si>
  <si>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</si>
  <si>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</si>
  <si>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</si>
  <si>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</si>
  <si>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</si>
  <si>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</si>
  <si>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</si>
  <si>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</si>
  <si>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</si>
  <si>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</si>
  <si>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</si>
  <si>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</si>
  <si>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</si>
  <si>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</si>
  <si>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</si>
  <si>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</si>
  <si>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</si>
  <si>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</si>
  <si>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</si>
  <si>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</si>
  <si>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</si>
  <si>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CORALWOOD PTA COMPUTER PURCH</t>
  </si>
  <si>
    <t>PROJECT 445201 LOC all</t>
  </si>
  <si>
    <t>Information Technology</t>
  </si>
  <si>
    <t>R</t>
  </si>
  <si>
    <t>OTHER LOCAL REVENUES</t>
  </si>
  <si>
    <t>OTHER LOCAL REVENUES (1995)</t>
  </si>
  <si>
    <t>201</t>
  </si>
  <si>
    <t>16</t>
  </si>
  <si>
    <t>95</t>
  </si>
  <si>
    <t>00</t>
  </si>
  <si>
    <t>445201</t>
  </si>
  <si>
    <t>SYS</t>
  </si>
  <si>
    <t>0000</t>
  </si>
  <si>
    <t>OTHER LOCAL SOURCES</t>
  </si>
  <si>
    <t>X</t>
  </si>
  <si>
    <t>PURCHASED PROFESSIONAL AND TECHNICAL SERVICES</t>
  </si>
  <si>
    <t>PURCHASED PROFESSIONAL AND TECHNICAL SERVICES (300)</t>
  </si>
  <si>
    <t>38</t>
  </si>
  <si>
    <t>022</t>
  </si>
  <si>
    <t>OTHER COST-PROFESSIONAL/TECHNI</t>
  </si>
  <si>
    <t>10</t>
  </si>
  <si>
    <t>PURCHASED SERVICES-OTHER FEES</t>
  </si>
  <si>
    <t>EXPENDABLE COMPUTER EQUIPMENT</t>
  </si>
  <si>
    <t>EXPENDABLE COMPUTER EQUIPMENT (616)</t>
  </si>
  <si>
    <t>61</t>
  </si>
  <si>
    <t>92</t>
  </si>
  <si>
    <t>05</t>
  </si>
  <si>
    <t>COMPUTER HARDWARE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</si>
</sst>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1995</v>
      </c>
      <c r="C8" s="65" t="s">
        <v>64</v>
      </c>
      <c r="D8" s="67">
        <v>0</v>
      </c>
      <c r="E8" s="67">
        <v>6843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3:14" ht="13.5" thickBot="1">
      <c r="C10" s="108" t="s">
        <v>24</v>
      </c>
      <c r="D10" s="109">
        <f>SUM(D2:D9)</f>
        <v>0</v>
      </c>
      <c r="E10" s="110">
        <f>SUM(E2:E9)</f>
        <v>6843</v>
      </c>
      <c r="F10" s="110">
        <f>SUM(F2:F9)</f>
        <v>0</v>
      </c>
      <c r="G10" s="111">
        <f>SUM(G2:G9)</f>
        <v>0</v>
      </c>
      <c r="H10" s="107" t="e">
        <f>(G10-F10)/F10</f>
        <v>#DIV/0!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2.75"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1:7" ht="12.75">
      <c r="A12" s="65" t="s">
        <v>74</v>
      </c>
      <c r="B12" s="66">
        <v>300</v>
      </c>
      <c r="C12" s="65" t="s">
        <v>75</v>
      </c>
      <c r="D12" s="67">
        <v>0</v>
      </c>
      <c r="E12" s="67">
        <v>158.18</v>
      </c>
      <c r="F12" s="67">
        <v>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74</v>
      </c>
      <c r="B13" s="66">
        <v>616</v>
      </c>
      <c r="C13" s="65" t="s">
        <v>82</v>
      </c>
      <c r="D13" s="67">
        <v>0</v>
      </c>
      <c r="E13" s="67">
        <v>5805.57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ht="13.5" thickBot="1"/>
    <row r="15" spans="3:8" ht="13.5" thickBot="1">
      <c r="C15" s="108" t="s">
        <v>8</v>
      </c>
      <c r="D15" s="109">
        <f>SUM(D11:D13)</f>
        <v>0</v>
      </c>
      <c r="E15" s="110">
        <f>SUM(E11:E13)</f>
        <v>5963.75</v>
      </c>
      <c r="F15" s="110">
        <f>SUM(F11:F13)</f>
        <v>0</v>
      </c>
      <c r="G15" s="111">
        <f>SUM(G11:G13)</f>
        <v>0</v>
      </c>
      <c r="H15" s="107" t="e">
        <f>(G15-F15)/F15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7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CORALWOOD PTA COMPUTER PURCH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445201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Information Technology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6843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5963.75</v>
      </c>
      <c r="N9" s="55">
        <f>SUMIF($C10:$C65536,"=X",N10:N65536)</f>
        <v>0</v>
      </c>
      <c r="O9" s="92">
        <f>SUMIF($C10:$C65536,"=X",O10:O65536)</f>
        <v>879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5" ht="12.75" customHeight="1">
      <c r="A12" s="57">
        <v>1995</v>
      </c>
      <c r="B12" s="57">
        <v>1995</v>
      </c>
      <c r="C12" s="106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6843</v>
      </c>
      <c r="N12" s="61">
        <v>0</v>
      </c>
      <c r="O12" s="61">
        <v>0</v>
      </c>
    </row>
    <row r="13" spans="1:16" ht="12.75" customHeight="1">
      <c r="A13" s="105" t="s">
        <v>76</v>
      </c>
      <c r="P13" s="61"/>
    </row>
    <row r="14" spans="1:15" ht="12.75" customHeight="1">
      <c r="A14" s="57">
        <v>1000</v>
      </c>
      <c r="B14" s="57">
        <v>300</v>
      </c>
      <c r="C14" s="57" t="s">
        <v>74</v>
      </c>
      <c r="D14" s="57" t="s">
        <v>66</v>
      </c>
      <c r="E14" s="58" t="s">
        <v>77</v>
      </c>
      <c r="F14" s="58" t="s">
        <v>68</v>
      </c>
      <c r="G14" s="58" t="s">
        <v>69</v>
      </c>
      <c r="H14" s="59" t="s">
        <v>70</v>
      </c>
      <c r="I14" s="57" t="s">
        <v>78</v>
      </c>
      <c r="J14" s="60" t="s">
        <v>72</v>
      </c>
      <c r="K14" s="52" t="s">
        <v>79</v>
      </c>
      <c r="L14" s="61">
        <v>0</v>
      </c>
      <c r="M14" s="61">
        <v>0</v>
      </c>
      <c r="N14" s="61">
        <v>0</v>
      </c>
      <c r="O14" s="61">
        <v>0</v>
      </c>
    </row>
    <row r="15" spans="1:15" ht="12.75" customHeight="1">
      <c r="A15" s="57">
        <v>1000</v>
      </c>
      <c r="B15" s="57">
        <v>300</v>
      </c>
      <c r="C15" s="57" t="s">
        <v>74</v>
      </c>
      <c r="D15" s="57" t="s">
        <v>66</v>
      </c>
      <c r="E15" s="58" t="s">
        <v>77</v>
      </c>
      <c r="F15" s="58" t="s">
        <v>68</v>
      </c>
      <c r="G15" s="58" t="s">
        <v>80</v>
      </c>
      <c r="H15" s="59" t="s">
        <v>70</v>
      </c>
      <c r="I15" s="57" t="s">
        <v>71</v>
      </c>
      <c r="J15" s="60" t="s">
        <v>72</v>
      </c>
      <c r="K15" s="52" t="s">
        <v>81</v>
      </c>
      <c r="L15" s="61">
        <v>0</v>
      </c>
      <c r="M15" s="61">
        <v>158.18</v>
      </c>
      <c r="N15" s="61">
        <v>0</v>
      </c>
      <c r="O15" s="61">
        <v>0</v>
      </c>
    </row>
    <row r="16" spans="1:16" ht="12.75" customHeight="1">
      <c r="A16" s="105" t="s">
        <v>83</v>
      </c>
      <c r="P16" s="61"/>
    </row>
    <row r="17" spans="1:15" ht="12.75" customHeight="1">
      <c r="A17" s="57">
        <v>1000</v>
      </c>
      <c r="B17" s="57">
        <v>616</v>
      </c>
      <c r="C17" s="57" t="s">
        <v>74</v>
      </c>
      <c r="D17" s="57" t="s">
        <v>66</v>
      </c>
      <c r="E17" s="58" t="s">
        <v>84</v>
      </c>
      <c r="F17" s="58" t="s">
        <v>85</v>
      </c>
      <c r="G17" s="58" t="s">
        <v>86</v>
      </c>
      <c r="H17" s="59" t="s">
        <v>70</v>
      </c>
      <c r="I17" s="57" t="s">
        <v>78</v>
      </c>
      <c r="J17" s="60" t="s">
        <v>72</v>
      </c>
      <c r="K17" s="52" t="s">
        <v>87</v>
      </c>
      <c r="L17" s="61">
        <v>0</v>
      </c>
      <c r="M17" s="61">
        <v>5805.57</v>
      </c>
      <c r="N17" s="61">
        <v>0</v>
      </c>
      <c r="O17" s="61">
        <v>879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CORALWOOD PTA COMPUTER PURCH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445201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Information Technology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2013-06-03T15:15:29Z</dcterms:modified>
  <cp:category/>
  <cp:version/>
  <cp:contentType/>
  <cp:contentStatus/>
</cp:coreProperties>
</file>